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ль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<sst xmlns="http://schemas.openxmlformats.org/spreadsheetml/2006/main" count="80" uniqueCount="52">
  <si>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</si>
  <si>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</si>
  <si>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</si>
  <si>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</si>
  <si>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</si>
  <si>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</si>
  <si>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</si>
  <si>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</si>
  <si>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</si>
  <si>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</si>
  <si>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</si>
  <si>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</si>
  <si>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</si>
  <si>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</si>
  <si>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</si>
  <si>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</si>
  <si>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</si>
  <si>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</si>
  <si>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</si>
  <si>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</si>
  <si>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</si>
  <si>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</si>
  <si>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</si>
  <si>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</si>
  <si>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</si>
  <si>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</si>
  <si>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</si>
  <si>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</si>
  <si>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</si>
  <si>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</si>
  <si>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</si>
  <si>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</si>
  <si>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</si>
  <si>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</si>
  <si>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</si>
  <si>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</si>
  <si>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</si>
  <si>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</si>
  <si>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</si>
  <si>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</si>
  <si>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</si>
  <si>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</si>
  <si>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</si>
  <si>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</si>
  <si>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</si>
  <si>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</si>
  <si>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</si>
  <si>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</si>
  <si>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</si>
  <si>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</si>
  <si>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</si>
  <si>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июль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</si>
</sst>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BL18" sqref="BL18:CC18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24</v>
      </c>
      <c r="BS7" s="33" t="s">
        <v>51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6" t="s">
        <v>45</v>
      </c>
      <c r="CP7" s="36"/>
      <c r="CQ7" s="36"/>
      <c r="CR7" s="36"/>
      <c r="CS7" s="5" t="s">
        <v>3</v>
      </c>
      <c r="CW7" s="5"/>
      <c r="CX7" s="5"/>
      <c r="CY7" s="5"/>
    </row>
    <row r="8" spans="71:88" s="6" customFormat="1" ht="11.25">
      <c r="BS8" s="18" t="s">
        <v>2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18" ht="15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ht="11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6" customFormat="1" ht="11.25"/>
    <row r="12" spans="1:168" s="13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L12" s="16"/>
    </row>
    <row r="13" spans="1:162" s="14" customFormat="1" ht="12">
      <c r="A13" s="35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2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3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>
        <v>4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>
        <v>5</v>
      </c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>
        <v>6</v>
      </c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>
        <v>7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8" s="14" customFormat="1" ht="39.75" customHeight="1">
      <c r="A14" s="37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 t="s">
        <v>34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 t="str">
        <f>V14</f>
        <v>АО "НТЭК"
ТЭЦ - 1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2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>
        <v>40.775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>
        <v>26.791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>
        <v>183.761</v>
      </c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L14" s="17"/>
    </row>
    <row r="15" spans="1:168" s="14" customFormat="1" ht="39.7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17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 t="str">
        <f aca="true" t="shared" si="0" ref="AQ15:AQ33">V15</f>
        <v>ЗФ ПАО "ГМК "НН" Медный завод, Металлургический цех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2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>
        <v>9.905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>
        <v>12.452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21">
        <v>50.821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  <c r="FL15" s="17"/>
    </row>
    <row r="16" spans="1:168" s="14" customFormat="1" ht="39.75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 t="s">
        <v>35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 t="str">
        <f t="shared" si="0"/>
        <v>ООО "НОК" 
ЦОК ПЦ, ЦПиПЦиИ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2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>
        <v>9.352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>
        <v>6.116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4"/>
      <c r="FL16" s="17"/>
    </row>
    <row r="17" spans="1:168" s="14" customFormat="1" ht="39.75" customHeight="1">
      <c r="A17" s="37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44" t="s">
        <v>46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0" t="str">
        <f t="shared" si="0"/>
        <v>ООО "Норильскникельремонт",
Механический завод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2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7">
        <v>0.107</v>
      </c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9"/>
      <c r="DC17" s="43">
        <v>0.114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4"/>
      <c r="FL17" s="17"/>
    </row>
    <row r="18" spans="1:168" s="14" customFormat="1" ht="39.75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 t="s">
        <v>47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 t="str">
        <f>V18</f>
        <v>МУП МО г. Норильска
"СС ПО ВПД"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2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>
        <v>0.005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>
        <v>0.004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52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4"/>
      <c r="FL18" s="17"/>
    </row>
    <row r="19" spans="1:168" s="14" customFormat="1" ht="39.75" customHeight="1">
      <c r="A19" s="37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4" t="s">
        <v>48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6"/>
      <c r="AQ19" s="44" t="str">
        <f>V19</f>
        <v>ООО "Норильскникельремонт",
ПО "Норильсктрансремонт"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2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7">
        <v>0.001</v>
      </c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9"/>
      <c r="DC19" s="43">
        <v>0.001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52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4"/>
      <c r="FL19" s="17"/>
    </row>
    <row r="20" spans="1:162" s="14" customFormat="1" ht="39.75" customHeight="1">
      <c r="A20" s="37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 t="s">
        <v>18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 t="str">
        <f t="shared" si="0"/>
        <v>ООО "Илан-Норильск"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2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>
        <v>0.4</v>
      </c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>
        <v>0.428</v>
      </c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52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4"/>
    </row>
    <row r="21" spans="1:162" s="14" customFormat="1" ht="39.75" customHeight="1">
      <c r="A21" s="37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 t="s">
        <v>36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 t="str">
        <f t="shared" si="0"/>
        <v>АО "НТЭК" 
ТЭЦ - 2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2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52.28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>
        <v>39.361</v>
      </c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21">
        <v>75.959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.75" customHeight="1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37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 t="str">
        <f t="shared" si="0"/>
        <v>ЗФ ПАО "ГМК "НН" Рудник Октябрьский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2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>
        <v>0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>
        <v>0</v>
      </c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.7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 t="s">
        <v>38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 t="str">
        <f t="shared" si="0"/>
        <v>ЗФ ПАО "ГМК "НН"
Котельная шахты Скалистая"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2" t="s">
        <v>29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>
        <v>0.62</v>
      </c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.75" customHeight="1">
      <c r="A24" s="37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40" t="s">
        <v>39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tr">
        <f>V24</f>
        <v>АО "НТЭК" 
Котельная шахты Скалистая"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2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>
        <v>0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>
        <v>0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.75" customHeight="1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40" t="s">
        <v>40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 t="str">
        <f t="shared" si="0"/>
        <v>АО "НТЭК" 
ТЭЦ - 3, котельная № 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2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>
        <v>22.695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>
        <v>29.989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21">
        <v>294.432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0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 t="str">
        <f t="shared" si="0"/>
        <v>ООО "НОК" 
ЦМВИЭиПМ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2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>
        <v>0.257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>
        <v>0.007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.75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 t="s">
        <v>49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 t="str">
        <f>V27</f>
        <v>ЗФ ПАО "ГМК "НН" 
Надеждинский металлургический завод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2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3">
        <v>20.493</v>
      </c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>
        <v>21.519</v>
      </c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 t="s">
        <v>42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tr">
        <f t="shared" si="0"/>
        <v>ООО "НОК" 
ЦОТППиП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2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>
        <v>0.017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0.013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.75" customHeight="1">
      <c r="A29" s="41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0" t="s">
        <v>50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 t="str">
        <f t="shared" si="0"/>
        <v>АО "НТЭК" 
Котельная
 № 7, котельная "Дукла"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2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>
        <v>0.865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>
        <v>0.859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21">
        <v>19.973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6"/>
    </row>
    <row r="30" spans="1:162" s="14" customFormat="1" ht="39.75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 t="s">
        <v>43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 t="str">
        <f>V30</f>
        <v>АО "НТЭК" 
БМК ЗАО "ТТК"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2" t="s">
        <v>29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>
        <v>0</v>
      </c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>
        <v>0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24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4"/>
    </row>
    <row r="31" spans="1:162" s="14" customFormat="1" ht="39.75" customHeight="1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0" t="s">
        <v>23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 t="str">
        <f>V31</f>
        <v>АО "Таймыргеофизика"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2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>
        <v>0</v>
      </c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>
        <v>0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24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4"/>
    </row>
    <row r="32" spans="1:162" s="14" customFormat="1" ht="39.75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 t="s">
        <v>22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 t="str">
        <f t="shared" si="0"/>
        <v>АО "Таймырбыт"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2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3">
        <v>0</v>
      </c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>
        <v>0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52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4" customFormat="1" ht="39.75" customHeight="1">
      <c r="A33" s="41" t="s">
        <v>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 t="s">
        <v>44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 t="str">
        <f t="shared" si="0"/>
        <v>АО "НТЭК" 
Котельная аэропорта Алыкель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2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>
        <v>0.022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>
        <v>0.013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>
        <v>0.722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5" customFormat="1" ht="24" customHeight="1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43">
        <v>157.79399999999998</v>
      </c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>
        <v>137.66700000000003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>
        <f>SUM(EE14:FF33)</f>
        <v>625.6679999999999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2022-08-02T03:57:19Z</dcterms:modified>
  <cp:category/>
  <cp:version/>
  <cp:contentType/>
  <cp:contentStatus/>
</cp:coreProperties>
</file>